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310"/>
  </bookViews>
  <sheets>
    <sheet name="2d" sheetId="16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6" l="1"/>
  <c r="K14" i="16" s="1"/>
  <c r="G14" i="16"/>
  <c r="H14" i="16"/>
  <c r="I14" i="16"/>
  <c r="J14" i="16"/>
  <c r="E14" i="16"/>
  <c r="F16" i="16"/>
  <c r="K16" i="16" s="1"/>
  <c r="F15" i="16" l="1"/>
  <c r="K15" i="16" s="1"/>
</calcChain>
</file>

<file path=xl/sharedStrings.xml><?xml version="1.0" encoding="utf-8"?>
<sst xmlns="http://schemas.openxmlformats.org/spreadsheetml/2006/main" count="31" uniqueCount="31">
  <si>
    <t>Đơn vị: Triệu đồng</t>
  </si>
  <si>
    <t>STT</t>
  </si>
  <si>
    <t>NỘI DUNG</t>
  </si>
  <si>
    <t>I</t>
  </si>
  <si>
    <t>Biểu 2d</t>
  </si>
  <si>
    <t>5=6+7+8</t>
  </si>
  <si>
    <t>TRONG ĐÓ</t>
  </si>
  <si>
    <t>SỐ BIÊN CHẾ</t>
  </si>
  <si>
    <t>TỔNG THU NHẬP, TIỀN LƯƠNG CỦA CÁN BỘ, CÔNG CHỨC, VIÊN CHỨC</t>
  </si>
  <si>
    <t>BIÊN CHẾ ĐƯỢC GIAO</t>
  </si>
  <si>
    <t>BIÊN CHẾ CÓ MẶT ĐẾN 31/12/2016</t>
  </si>
  <si>
    <t>CÁC KHOẢN ĐÓNG GÓP BHXH, BHYT, KPCĐ</t>
  </si>
  <si>
    <t>TIỀN LƯƠNG TĂNG THÊM THEO CƠ CHẾ TỰ CHỦ</t>
  </si>
  <si>
    <t>TỔNG THU NHẬP TỪ TIỀN LƯƠNG</t>
  </si>
  <si>
    <t>QUỸ TIỀN LƯƠNG</t>
  </si>
  <si>
    <t xml:space="preserve">LƯƠNG THEO NGẠCH, BẬC, CHỨC VỤ
</t>
  </si>
  <si>
    <t>CÁC KHOẢN PHỤ CẤP THEO LƯƠNG</t>
  </si>
  <si>
    <t>10=5+9</t>
  </si>
  <si>
    <t>Đối tượng hưởng lương từ NSNN trong các cơ quan Đảng, Nhà nước, tổ chức chính trị-xã hội từ cấp huyện trở lên</t>
  </si>
  <si>
    <r>
      <t xml:space="preserve">Cán bộ, công chức trong chỉ tiêu biên chế </t>
    </r>
    <r>
      <rPr>
        <b/>
        <i/>
        <sz val="12"/>
        <rFont val="Times New Roman"/>
        <family val="1"/>
      </rPr>
      <t>(Hiệu trưởng / Giám đốc, Giáo viên)</t>
    </r>
  </si>
  <si>
    <t>Người lao động làm việc theo Nghị định số 68/2000/NĐ-CP</t>
  </si>
  <si>
    <t>Trường Cao đẳng Kỹ thuật Lý Tự Trọng TPHCM</t>
  </si>
  <si>
    <t>SỞ GIÁO DỤC VÀ ĐÀO TẠO TPHCM</t>
  </si>
  <si>
    <t>TRƯỜNG CAO ĐẲNG KỸ THUẬT LÝ TỰ TRỌNG TPHCM</t>
  </si>
  <si>
    <t>Ngày 28 tháng 02 năm 2017</t>
  </si>
  <si>
    <t>Hiệu Trưởng</t>
  </si>
  <si>
    <t>Phạm Hữu Lộc</t>
  </si>
  <si>
    <t>Phòng Kế hoạch - Tài chính</t>
  </si>
  <si>
    <t>Nguyễn Kính</t>
  </si>
  <si>
    <t>Lập Bảng</t>
  </si>
  <si>
    <t>Nguyễn Thị Kim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</si>
</sst>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5" x14ac:knownFonts="1">
    <font>
      <sz val="13"/>
      <color theme="1"/>
      <name val="Times New Roman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0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/>
    </xf>
    <xf numFmtId="4" fontId="5" fillId="0" borderId="0" xfId="0" applyNumberFormat="1" applyFont="1" applyFill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3" fontId="11" fillId="0" borderId="0" xfId="1" applyNumberFormat="1" applyFont="1" applyFill="1" applyAlignment="1">
      <alignment horizontal="center" vertical="center"/>
    </xf>
    <xf numFmtId="3" fontId="10" fillId="0" borderId="0" xfId="1" applyNumberFormat="1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3" fontId="11" fillId="0" borderId="0" xfId="1" applyNumberFormat="1" applyFont="1" applyFill="1" applyAlignment="1"/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3" fillId="4" borderId="0" xfId="0" applyFont="1" applyFill="1"/>
    <xf numFmtId="3" fontId="11" fillId="0" borderId="0" xfId="1" applyNumberFormat="1" applyFont="1" applyFill="1" applyAlignment="1"/>
    <xf numFmtId="0" fontId="5" fillId="0" borderId="0" xfId="0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3" fontId="10" fillId="0" borderId="0" xfId="1" applyNumberFormat="1" applyFont="1" applyFill="1" applyAlignment="1">
      <alignment horizontal="center" vertical="center"/>
    </xf>
    <xf numFmtId="165" fontId="6" fillId="0" borderId="1" xfId="3" applyNumberFormat="1" applyFont="1" applyFill="1" applyBorder="1" applyAlignment="1">
      <alignment horizontal="center" vertical="center" wrapText="1"/>
    </xf>
    <xf numFmtId="165" fontId="6" fillId="0" borderId="1" xfId="3" quotePrefix="1" applyNumberFormat="1" applyFont="1" applyFill="1" applyBorder="1" applyAlignment="1">
      <alignment horizontal="center" vertical="center" wrapText="1"/>
    </xf>
    <xf numFmtId="165" fontId="6" fillId="4" borderId="1" xfId="3" applyNumberFormat="1" applyFont="1" applyFill="1" applyBorder="1" applyAlignment="1">
      <alignment horizontal="center" vertical="center" wrapText="1"/>
    </xf>
    <xf numFmtId="165" fontId="6" fillId="4" borderId="1" xfId="3" quotePrefix="1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26"/>
  <sheetViews>
    <sheetView tabSelected="1" topLeftCell="A4" workbookViewId="0">
      <selection activeCell="F14" sqref="F14"/>
    </sheetView>
  </sheetViews>
  <sheetFormatPr defaultColWidth="6.88671875" defaultRowHeight="11.25" x14ac:dyDescent="0.2"/>
  <cols>
    <col min="1" max="1" width="3.88671875" style="1" customWidth="1"/>
    <col min="2" max="2" width="47.77734375" style="1" customWidth="1"/>
    <col min="3" max="3" width="3.77734375" style="1" customWidth="1"/>
    <col min="4" max="4" width="8.6640625" style="1" customWidth="1"/>
    <col min="5" max="5" width="9.44140625" style="1" customWidth="1"/>
    <col min="6" max="6" width="11.5546875" style="1" customWidth="1"/>
    <col min="7" max="7" width="10.33203125" style="1" customWidth="1"/>
    <col min="8" max="8" width="10.5546875" style="1" customWidth="1"/>
    <col min="9" max="9" width="9.109375" style="1" customWidth="1"/>
    <col min="10" max="11" width="12.109375" style="1" customWidth="1"/>
    <col min="12" max="16384" width="6.88671875" style="1"/>
  </cols>
  <sheetData>
    <row r="1" spans="1:11" ht="16.5" x14ac:dyDescent="0.25">
      <c r="A1" s="46" t="s">
        <v>22</v>
      </c>
      <c r="B1" s="46"/>
      <c r="C1" s="20"/>
      <c r="D1" s="20"/>
      <c r="E1" s="7"/>
      <c r="F1" s="7"/>
      <c r="G1" s="7"/>
      <c r="H1" s="7"/>
      <c r="I1" s="8"/>
      <c r="J1" s="7"/>
      <c r="K1" s="8" t="s">
        <v>4</v>
      </c>
    </row>
    <row r="2" spans="1:11" ht="15" customHeight="1" x14ac:dyDescent="0.25">
      <c r="A2" s="30" t="s">
        <v>23</v>
      </c>
      <c r="B2" s="30"/>
      <c r="C2" s="26"/>
      <c r="D2" s="19"/>
      <c r="E2" s="7"/>
      <c r="F2" s="7"/>
      <c r="G2" s="7"/>
      <c r="H2" s="7"/>
      <c r="I2" s="8"/>
      <c r="J2" s="7"/>
      <c r="K2" s="8"/>
    </row>
    <row r="3" spans="1:11" ht="15.75" x14ac:dyDescent="0.25">
      <c r="A3" s="7"/>
      <c r="B3" s="10"/>
      <c r="C3" s="10"/>
      <c r="D3" s="7"/>
      <c r="E3" s="7"/>
      <c r="F3" s="7"/>
      <c r="G3" s="7"/>
      <c r="H3" s="7"/>
      <c r="I3" s="11"/>
      <c r="J3" s="7"/>
      <c r="K3" s="11"/>
    </row>
    <row r="4" spans="1:11" ht="15.75" x14ac:dyDescent="0.25">
      <c r="A4" s="7"/>
      <c r="B4" s="10"/>
      <c r="C4" s="10"/>
      <c r="D4" s="7"/>
      <c r="E4" s="7"/>
      <c r="F4" s="7"/>
      <c r="G4" s="7"/>
      <c r="H4" s="7"/>
      <c r="I4" s="11"/>
      <c r="J4" s="7"/>
      <c r="K4" s="11"/>
    </row>
    <row r="5" spans="1:11" s="2" customFormat="1" ht="21" customHeight="1" x14ac:dyDescent="0.2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s="2" customFormat="1" ht="15.75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</row>
    <row r="7" spans="1:11" ht="15.75" x14ac:dyDescent="0.25">
      <c r="A7" s="7"/>
      <c r="B7" s="7"/>
      <c r="C7" s="7"/>
      <c r="D7" s="7"/>
      <c r="E7" s="7"/>
      <c r="F7" s="7"/>
      <c r="G7" s="7"/>
      <c r="H7" s="7"/>
      <c r="I7" s="9"/>
      <c r="J7" s="7"/>
      <c r="K7" s="9" t="s">
        <v>0</v>
      </c>
    </row>
    <row r="8" spans="1:11" s="3" customFormat="1" ht="26.25" customHeight="1" x14ac:dyDescent="0.25">
      <c r="A8" s="33" t="s">
        <v>1</v>
      </c>
      <c r="B8" s="33" t="s">
        <v>2</v>
      </c>
      <c r="C8" s="21"/>
      <c r="D8" s="34" t="s">
        <v>7</v>
      </c>
      <c r="E8" s="35"/>
      <c r="F8" s="43" t="s">
        <v>14</v>
      </c>
      <c r="G8" s="34" t="s">
        <v>6</v>
      </c>
      <c r="H8" s="36"/>
      <c r="I8" s="35"/>
      <c r="J8" s="37" t="s">
        <v>12</v>
      </c>
      <c r="K8" s="40" t="s">
        <v>13</v>
      </c>
    </row>
    <row r="9" spans="1:11" s="4" customFormat="1" ht="16.5" customHeight="1" x14ac:dyDescent="0.25">
      <c r="A9" s="33"/>
      <c r="B9" s="33"/>
      <c r="C9" s="23"/>
      <c r="D9" s="37" t="s">
        <v>9</v>
      </c>
      <c r="E9" s="37" t="s">
        <v>10</v>
      </c>
      <c r="F9" s="44"/>
      <c r="G9" s="33" t="s">
        <v>15</v>
      </c>
      <c r="H9" s="33" t="s">
        <v>16</v>
      </c>
      <c r="I9" s="33" t="s">
        <v>11</v>
      </c>
      <c r="J9" s="38"/>
      <c r="K9" s="41"/>
    </row>
    <row r="10" spans="1:11" s="4" customFormat="1" ht="53.25" customHeight="1" x14ac:dyDescent="0.25">
      <c r="A10" s="33"/>
      <c r="B10" s="33"/>
      <c r="C10" s="25"/>
      <c r="D10" s="38"/>
      <c r="E10" s="38"/>
      <c r="F10" s="44"/>
      <c r="G10" s="33"/>
      <c r="H10" s="33"/>
      <c r="I10" s="33"/>
      <c r="J10" s="38"/>
      <c r="K10" s="41"/>
    </row>
    <row r="11" spans="1:11" s="4" customFormat="1" ht="57" customHeight="1" x14ac:dyDescent="0.25">
      <c r="A11" s="33"/>
      <c r="B11" s="33"/>
      <c r="C11" s="24"/>
      <c r="D11" s="39"/>
      <c r="E11" s="39"/>
      <c r="F11" s="45"/>
      <c r="G11" s="33"/>
      <c r="H11" s="33"/>
      <c r="I11" s="33"/>
      <c r="J11" s="39"/>
      <c r="K11" s="42"/>
    </row>
    <row r="12" spans="1:11" s="2" customFormat="1" ht="15.75" x14ac:dyDescent="0.2">
      <c r="A12" s="12">
        <v>1</v>
      </c>
      <c r="B12" s="12">
        <v>2</v>
      </c>
      <c r="C12" s="22"/>
      <c r="D12" s="12">
        <v>3</v>
      </c>
      <c r="E12" s="12">
        <v>4</v>
      </c>
      <c r="F12" s="12" t="s">
        <v>5</v>
      </c>
      <c r="G12" s="12">
        <v>6</v>
      </c>
      <c r="H12" s="12">
        <v>7</v>
      </c>
      <c r="I12" s="12">
        <v>8</v>
      </c>
      <c r="J12" s="6">
        <v>9</v>
      </c>
      <c r="K12" s="12" t="s">
        <v>17</v>
      </c>
    </row>
    <row r="13" spans="1:11" s="14" customFormat="1" ht="31.5" x14ac:dyDescent="0.2">
      <c r="A13" s="16" t="s">
        <v>3</v>
      </c>
      <c r="B13" s="17" t="s">
        <v>18</v>
      </c>
      <c r="C13" s="17"/>
      <c r="D13" s="16"/>
      <c r="E13" s="16"/>
      <c r="F13" s="16"/>
      <c r="G13" s="16"/>
      <c r="H13" s="16"/>
      <c r="I13" s="16"/>
      <c r="J13" s="18"/>
      <c r="K13" s="16"/>
    </row>
    <row r="14" spans="1:11" s="14" customFormat="1" ht="22.5" customHeight="1" x14ac:dyDescent="0.2">
      <c r="A14" s="5"/>
      <c r="B14" s="15" t="s">
        <v>21</v>
      </c>
      <c r="C14" s="15"/>
      <c r="D14" s="5">
        <v>325</v>
      </c>
      <c r="E14" s="5">
        <f>SUM(E15:E16)</f>
        <v>300</v>
      </c>
      <c r="F14" s="51">
        <f>G14+H14+I14</f>
        <v>20604</v>
      </c>
      <c r="G14" s="51">
        <f t="shared" ref="G14:K14" si="0">SUM(G15:G16)</f>
        <v>14811</v>
      </c>
      <c r="H14" s="51">
        <f t="shared" si="0"/>
        <v>1971</v>
      </c>
      <c r="I14" s="51">
        <f t="shared" si="0"/>
        <v>3822</v>
      </c>
      <c r="J14" s="51">
        <f t="shared" si="0"/>
        <v>15431</v>
      </c>
      <c r="K14" s="51">
        <f>F14+J14</f>
        <v>36035</v>
      </c>
    </row>
    <row r="15" spans="1:11" s="2" customFormat="1" ht="31.5" x14ac:dyDescent="0.2">
      <c r="A15" s="12">
        <v>1</v>
      </c>
      <c r="B15" s="13" t="s">
        <v>19</v>
      </c>
      <c r="C15" s="13"/>
      <c r="D15" s="12"/>
      <c r="E15" s="12">
        <v>284</v>
      </c>
      <c r="F15" s="47">
        <f>SUM(G15:I15)</f>
        <v>20183</v>
      </c>
      <c r="G15" s="47">
        <v>14504</v>
      </c>
      <c r="H15" s="47">
        <v>1955</v>
      </c>
      <c r="I15" s="47">
        <v>3724</v>
      </c>
      <c r="J15" s="48">
        <v>14954</v>
      </c>
      <c r="K15" s="47">
        <f>F15+J15</f>
        <v>35137</v>
      </c>
    </row>
    <row r="16" spans="1:11" s="29" customFormat="1" ht="22.5" customHeight="1" x14ac:dyDescent="0.2">
      <c r="A16" s="27">
        <v>2</v>
      </c>
      <c r="B16" s="28" t="s">
        <v>20</v>
      </c>
      <c r="C16" s="27"/>
      <c r="D16" s="27"/>
      <c r="E16" s="27">
        <v>16</v>
      </c>
      <c r="F16" s="47">
        <f>SUM(G16:I16)</f>
        <v>421</v>
      </c>
      <c r="G16" s="49">
        <v>307</v>
      </c>
      <c r="H16" s="49">
        <v>16</v>
      </c>
      <c r="I16" s="50">
        <v>98</v>
      </c>
      <c r="J16" s="49">
        <v>477</v>
      </c>
      <c r="K16" s="47">
        <f>F16+J16</f>
        <v>898</v>
      </c>
    </row>
    <row r="17" spans="2:11" ht="15.75" customHeight="1" x14ac:dyDescent="0.2"/>
    <row r="18" spans="2:11" ht="15.75" customHeight="1" x14ac:dyDescent="0.25">
      <c r="I18" s="52" t="s">
        <v>24</v>
      </c>
      <c r="J18" s="52"/>
      <c r="K18" s="52"/>
    </row>
    <row r="19" spans="2:11" s="4" customFormat="1" ht="15.75" customHeight="1" x14ac:dyDescent="0.25">
      <c r="B19" s="55" t="s">
        <v>29</v>
      </c>
      <c r="C19" s="53" t="s">
        <v>27</v>
      </c>
      <c r="D19" s="53"/>
      <c r="E19" s="53"/>
      <c r="F19" s="53"/>
      <c r="I19" s="53" t="s">
        <v>25</v>
      </c>
      <c r="J19" s="53"/>
      <c r="K19" s="53"/>
    </row>
    <row r="20" spans="2:11" s="4" customFormat="1" ht="15.75" customHeight="1" x14ac:dyDescent="0.25">
      <c r="B20" s="54"/>
    </row>
    <row r="21" spans="2:11" s="4" customFormat="1" ht="15.75" customHeight="1" x14ac:dyDescent="0.25">
      <c r="B21" s="54"/>
    </row>
    <row r="22" spans="2:11" s="4" customFormat="1" ht="15.75" customHeight="1" x14ac:dyDescent="0.25">
      <c r="B22" s="54"/>
    </row>
    <row r="23" spans="2:11" s="4" customFormat="1" ht="15.75" customHeight="1" x14ac:dyDescent="0.25">
      <c r="B23" s="54"/>
    </row>
    <row r="24" spans="2:11" s="4" customFormat="1" ht="15.75" customHeight="1" x14ac:dyDescent="0.25">
      <c r="B24" s="55" t="s">
        <v>30</v>
      </c>
      <c r="C24" s="53" t="s">
        <v>28</v>
      </c>
      <c r="D24" s="53"/>
      <c r="E24" s="53"/>
      <c r="F24" s="53"/>
      <c r="I24" s="53" t="s">
        <v>26</v>
      </c>
      <c r="J24" s="53"/>
      <c r="K24" s="53"/>
    </row>
    <row r="25" spans="2:11" s="4" customFormat="1" ht="15.75" customHeight="1" x14ac:dyDescent="0.25"/>
    <row r="26" spans="2:11" s="4" customFormat="1" ht="15.75" x14ac:dyDescent="0.25"/>
  </sheetData>
  <mergeCells count="21">
    <mergeCell ref="A1:B1"/>
    <mergeCell ref="I18:K18"/>
    <mergeCell ref="I19:K19"/>
    <mergeCell ref="I24:K24"/>
    <mergeCell ref="C19:F19"/>
    <mergeCell ref="C24:F24"/>
    <mergeCell ref="A2:B2"/>
    <mergeCell ref="A5:K5"/>
    <mergeCell ref="A6:J6"/>
    <mergeCell ref="A8:A11"/>
    <mergeCell ref="B8:B11"/>
    <mergeCell ref="D8:E8"/>
    <mergeCell ref="G8:I8"/>
    <mergeCell ref="J8:J11"/>
    <mergeCell ref="K8:K11"/>
    <mergeCell ref="D9:D11"/>
    <mergeCell ref="E9:E11"/>
    <mergeCell ref="G9:G11"/>
    <mergeCell ref="H9:H11"/>
    <mergeCell ref="I9:I11"/>
    <mergeCell ref="F8:F11"/>
  </mergeCells>
  <pageMargins left="0.45" right="0.2" top="0.5" bottom="0.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2017-02-28T09:40:46Z</cp:lastPrinted>
  <dcterms:created xsi:type="dcterms:W3CDTF">2016-07-22T02:46:10Z</dcterms:created>
  <dcterms:modified xsi:type="dcterms:W3CDTF">2017-02-28T09:41:33Z</dcterms:modified>
</cp:coreProperties>
</file>